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l="1"/>
  <c r="D39" i="2" s="1"/>
  <c r="D43" i="2" l="1"/>
  <c r="C43" i="2"/>
</calcChain>
</file>

<file path=xl/sharedStrings.xml><?xml version="1.0" encoding="utf-8"?>
<sst xmlns="http://schemas.openxmlformats.org/spreadsheetml/2006/main" count="58" uniqueCount="58">
  <si>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</si>
  <si>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</si>
  <si>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</si>
  <si>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</si>
  <si>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</si>
  <si>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</si>
  <si>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</si>
  <si>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</si>
  <si>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</si>
  <si>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</si>
  <si>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</si>
  <si>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</si>
  <si>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</si>
  <si>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</si>
  <si>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</si>
  <si>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</si>
  <si>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</si>
  <si>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</si>
  <si>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</si>
  <si>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</si>
  <si>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</si>
  <si>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</si>
  <si>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</si>
  <si>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</si>
  <si>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</si>
  <si>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</si>
  <si>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</si>
  <si>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</si>
  <si>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</si>
  <si>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</si>
  <si>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</si>
  <si>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</si>
  <si>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</si>
  <si>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</si>
  <si>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</si>
  <si>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</si>
  <si>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</si>
  <si>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</si>
  <si>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</si>
  <si>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</si>
  <si>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r>
      <t xml:space="preserve">о договорах, заключенных в августе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</si>
  <si>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Возмещение коммунальных г. Якутск</t>
  </si>
  <si>
    <t>51435138944250001100000</t>
  </si>
  <si>
    <t>Поставка лицензий на компоненты Платформы Роботизации Robin RPA</t>
  </si>
  <si>
    <t>51435138944250001060000</t>
  </si>
  <si>
    <t>Услуги по физической охране</t>
  </si>
  <si>
    <t>51435138944250001090000</t>
  </si>
  <si>
    <t>Выполнение работ по ремонту кассы</t>
  </si>
  <si>
    <t>51435138944250001080000</t>
  </si>
  <si>
    <t xml:space="preserve"> 19.08.2025</t>
  </si>
  <si>
    <t>Оказание оценочных услуг</t>
  </si>
  <si>
    <t>51435138944250001070000</t>
  </si>
  <si>
    <t>Поставка электроэнергии (г. Якутск, ул. Можайского 2А)</t>
  </si>
  <si>
    <t>51435138944250001050000</t>
  </si>
  <si>
    <t>Сопровождение ПП</t>
  </si>
  <si>
    <t>51435138944250001040000</t>
  </si>
  <si>
    <t>Поставка принтера</t>
  </si>
  <si>
    <t>51435138944250001030000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</si>
</sst>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0" sqref="E10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4" t="s">
        <v>0</v>
      </c>
      <c r="B1" s="54"/>
      <c r="C1" s="54"/>
      <c r="D1" s="54"/>
      <c r="E1" s="54"/>
      <c r="F1" s="54"/>
      <c r="G1" s="1"/>
      <c r="H1" s="1"/>
      <c r="I1" s="1"/>
    </row>
    <row r="2" spans="1:9" ht="33" customHeight="1" x14ac:dyDescent="0.25">
      <c r="A2" s="55" t="s">
        <v>40</v>
      </c>
      <c r="B2" s="55"/>
      <c r="C2" s="55"/>
      <c r="D2" s="55"/>
      <c r="E2" s="55"/>
      <c r="F2" s="55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4" t="s">
        <v>1</v>
      </c>
      <c r="B4" s="54"/>
      <c r="C4" s="54"/>
      <c r="D4" s="54"/>
      <c r="E4" s="54"/>
      <c r="F4" s="54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3" t="s">
        <v>3</v>
      </c>
      <c r="B7" s="53"/>
      <c r="C7" s="53" t="s">
        <v>21</v>
      </c>
      <c r="D7" s="53"/>
      <c r="E7" s="10" t="s">
        <v>4</v>
      </c>
      <c r="F7" s="3">
        <v>1435138944</v>
      </c>
      <c r="G7" s="2"/>
      <c r="H7" s="2"/>
      <c r="I7" s="2"/>
    </row>
    <row r="8" spans="1:9" x14ac:dyDescent="0.25">
      <c r="A8" s="53"/>
      <c r="B8" s="53"/>
      <c r="C8" s="53"/>
      <c r="D8" s="53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3" t="s">
        <v>6</v>
      </c>
      <c r="B9" s="53"/>
      <c r="C9" s="53" t="s">
        <v>22</v>
      </c>
      <c r="D9" s="53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3" t="s">
        <v>8</v>
      </c>
      <c r="B10" s="53"/>
      <c r="C10" s="53" t="s">
        <v>23</v>
      </c>
      <c r="D10" s="53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3" t="s">
        <v>10</v>
      </c>
      <c r="B11" s="53"/>
      <c r="C11" s="56" t="s">
        <v>24</v>
      </c>
      <c r="D11" s="56"/>
      <c r="E11" s="53" t="s">
        <v>11</v>
      </c>
      <c r="F11" s="53">
        <v>98701000001</v>
      </c>
      <c r="G11" s="2"/>
      <c r="H11" s="2"/>
      <c r="I11" s="2"/>
    </row>
    <row r="12" spans="1:9" ht="15.75" customHeight="1" x14ac:dyDescent="0.25">
      <c r="A12" s="53"/>
      <c r="B12" s="53"/>
      <c r="C12" s="56"/>
      <c r="D12" s="56"/>
      <c r="E12" s="53"/>
      <c r="F12" s="53"/>
      <c r="G12" s="2"/>
      <c r="H12" s="2"/>
      <c r="I12" s="2"/>
    </row>
    <row r="13" spans="1:9" ht="15.75" customHeight="1" x14ac:dyDescent="0.25">
      <c r="A13" s="53"/>
      <c r="B13" s="53"/>
      <c r="C13" s="56"/>
      <c r="D13" s="56"/>
      <c r="E13" s="53"/>
      <c r="F13" s="53"/>
      <c r="G13" s="2"/>
      <c r="H13" s="2"/>
      <c r="I13" s="2"/>
    </row>
    <row r="14" spans="1:9" x14ac:dyDescent="0.25">
      <c r="A14" s="53" t="s">
        <v>12</v>
      </c>
      <c r="B14" s="53"/>
      <c r="C14" s="53" t="s">
        <v>13</v>
      </c>
      <c r="D14" s="53"/>
      <c r="E14" s="10"/>
      <c r="F14" s="53"/>
      <c r="G14" s="2"/>
      <c r="H14" s="2"/>
      <c r="I14" s="2"/>
    </row>
    <row r="15" spans="1:9" ht="47.25" customHeight="1" x14ac:dyDescent="0.25">
      <c r="A15" s="53"/>
      <c r="B15" s="53"/>
      <c r="C15" s="53" t="s">
        <v>14</v>
      </c>
      <c r="D15" s="53"/>
      <c r="E15" s="10"/>
      <c r="F15" s="53"/>
      <c r="G15" s="2"/>
      <c r="H15" s="2"/>
      <c r="I15" s="2"/>
    </row>
    <row r="16" spans="1:9" x14ac:dyDescent="0.25">
      <c r="A16" s="53" t="s">
        <v>15</v>
      </c>
      <c r="B16" s="53"/>
      <c r="C16" s="53" t="s">
        <v>16</v>
      </c>
      <c r="D16" s="53"/>
      <c r="E16" s="10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80" zoomScaleNormal="80" workbookViewId="0">
      <pane xSplit="1" ySplit="4" topLeftCell="B23" activePane="bottomRight" state="frozen"/>
      <selection pane="topRight" activeCell="B1" sqref="B1"/>
      <selection pane="bottomLeft" activeCell="A4" sqref="A4"/>
      <selection pane="bottomRight" activeCell="S13" sqref="S13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6" ht="51" customHeight="1" x14ac:dyDescent="0.25">
      <c r="A1" s="55" t="s">
        <v>33</v>
      </c>
      <c r="B1" s="55"/>
      <c r="C1" s="55"/>
      <c r="D1" s="55"/>
      <c r="E1" s="55"/>
      <c r="F1" s="55"/>
    </row>
    <row r="2" spans="1:6" ht="15" customHeight="1" x14ac:dyDescent="0.25">
      <c r="A2" s="55" t="s">
        <v>37</v>
      </c>
      <c r="B2" s="55"/>
      <c r="C2" s="55"/>
      <c r="D2" s="55"/>
      <c r="E2" s="55"/>
      <c r="F2" s="55"/>
    </row>
    <row r="4" spans="1:6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6" x14ac:dyDescent="0.25">
      <c r="A5" s="21">
        <v>1</v>
      </c>
      <c r="B5" s="26" t="s">
        <v>41</v>
      </c>
      <c r="C5" s="21"/>
      <c r="D5" s="43" t="s">
        <v>42</v>
      </c>
      <c r="E5" s="23">
        <v>45888</v>
      </c>
      <c r="F5" s="12">
        <v>1440000</v>
      </c>
    </row>
    <row r="6" spans="1:6" ht="35.25" customHeight="1" x14ac:dyDescent="0.25">
      <c r="A6" s="21">
        <v>2</v>
      </c>
      <c r="B6" s="26" t="s">
        <v>43</v>
      </c>
      <c r="C6" s="21"/>
      <c r="D6" s="43" t="s">
        <v>44</v>
      </c>
      <c r="E6" s="23">
        <v>45880</v>
      </c>
      <c r="F6" s="12">
        <v>5272500</v>
      </c>
    </row>
    <row r="7" spans="1:6" x14ac:dyDescent="0.25">
      <c r="A7" s="21">
        <v>3</v>
      </c>
      <c r="B7" s="26" t="s">
        <v>45</v>
      </c>
      <c r="C7" s="21"/>
      <c r="D7" s="43" t="s">
        <v>46</v>
      </c>
      <c r="E7" s="23">
        <v>45889</v>
      </c>
      <c r="F7" s="12">
        <v>1119960</v>
      </c>
    </row>
    <row r="8" spans="1:6" ht="18.75" customHeight="1" x14ac:dyDescent="0.25">
      <c r="A8" s="21">
        <v>4</v>
      </c>
      <c r="B8" s="26" t="s">
        <v>47</v>
      </c>
      <c r="C8" s="21"/>
      <c r="D8" s="43" t="s">
        <v>48</v>
      </c>
      <c r="E8" s="23" t="s">
        <v>49</v>
      </c>
      <c r="F8" s="12">
        <v>7879803</v>
      </c>
    </row>
    <row r="9" spans="1:6" x14ac:dyDescent="0.25">
      <c r="A9" s="21">
        <v>5</v>
      </c>
      <c r="B9" s="26" t="s">
        <v>50</v>
      </c>
      <c r="C9" s="21"/>
      <c r="D9" s="43" t="s">
        <v>51</v>
      </c>
      <c r="E9" s="23">
        <v>45870</v>
      </c>
      <c r="F9" s="12">
        <v>1650000</v>
      </c>
    </row>
    <row r="10" spans="1:6" ht="30" x14ac:dyDescent="0.25">
      <c r="A10" s="21">
        <v>6</v>
      </c>
      <c r="B10" s="26" t="s">
        <v>52</v>
      </c>
      <c r="C10" s="21"/>
      <c r="D10" s="43" t="s">
        <v>53</v>
      </c>
      <c r="E10" s="23">
        <v>45880</v>
      </c>
      <c r="F10" s="12">
        <v>1250000</v>
      </c>
    </row>
    <row r="11" spans="1:6" x14ac:dyDescent="0.25">
      <c r="A11" s="21">
        <v>7</v>
      </c>
      <c r="B11" s="26" t="s">
        <v>54</v>
      </c>
      <c r="C11" s="21"/>
      <c r="D11" s="43" t="s">
        <v>55</v>
      </c>
      <c r="E11" s="23">
        <v>45880</v>
      </c>
      <c r="F11" s="12">
        <v>1260000</v>
      </c>
    </row>
    <row r="12" spans="1:6" x14ac:dyDescent="0.25">
      <c r="A12" s="21">
        <v>8</v>
      </c>
      <c r="B12" s="26" t="s">
        <v>56</v>
      </c>
      <c r="C12" s="21"/>
      <c r="D12" s="43" t="s">
        <v>57</v>
      </c>
      <c r="E12" s="23">
        <v>45880</v>
      </c>
      <c r="F12" s="12">
        <v>960600</v>
      </c>
    </row>
    <row r="13" spans="1:6" x14ac:dyDescent="0.25">
      <c r="A13" s="21"/>
      <c r="B13" s="26"/>
      <c r="C13" s="21"/>
      <c r="D13" s="43"/>
      <c r="E13" s="23"/>
      <c r="F13" s="12"/>
    </row>
    <row r="14" spans="1:6" x14ac:dyDescent="0.25">
      <c r="A14" s="21"/>
      <c r="B14" s="26"/>
      <c r="C14" s="21"/>
      <c r="D14" s="43"/>
      <c r="E14" s="23"/>
      <c r="F14" s="12"/>
    </row>
    <row r="15" spans="1:6" x14ac:dyDescent="0.25">
      <c r="A15" s="21"/>
      <c r="B15" s="26"/>
      <c r="C15" s="21"/>
      <c r="D15" s="43"/>
      <c r="E15" s="23"/>
      <c r="F15" s="12"/>
    </row>
    <row r="16" spans="1:6" x14ac:dyDescent="0.25">
      <c r="A16" s="21"/>
      <c r="B16" s="26"/>
      <c r="C16" s="21"/>
      <c r="D16" s="43"/>
      <c r="E16" s="23"/>
      <c r="F16" s="12"/>
    </row>
    <row r="17" spans="1:6" x14ac:dyDescent="0.25">
      <c r="A17" s="21"/>
      <c r="B17" s="26"/>
      <c r="C17" s="21"/>
      <c r="D17" s="43"/>
      <c r="E17" s="23"/>
      <c r="F17" s="12"/>
    </row>
    <row r="18" spans="1:6" x14ac:dyDescent="0.25">
      <c r="A18" s="21"/>
      <c r="B18" s="26"/>
      <c r="C18" s="21"/>
      <c r="D18" s="43"/>
      <c r="E18" s="23"/>
      <c r="F18" s="12"/>
    </row>
    <row r="19" spans="1:6" x14ac:dyDescent="0.25">
      <c r="A19" s="21"/>
      <c r="B19" s="26"/>
      <c r="C19" s="21"/>
      <c r="D19" s="43"/>
      <c r="E19" s="23"/>
      <c r="F19" s="12"/>
    </row>
    <row r="20" spans="1:6" x14ac:dyDescent="0.25">
      <c r="A20" s="21"/>
      <c r="B20" s="27"/>
      <c r="C20" s="24"/>
      <c r="D20" s="44"/>
      <c r="E20" s="25"/>
      <c r="F20" s="9"/>
    </row>
    <row r="21" spans="1:6" x14ac:dyDescent="0.25">
      <c r="A21" s="21"/>
      <c r="B21" s="27"/>
      <c r="C21" s="24"/>
      <c r="D21" s="44"/>
      <c r="E21" s="25"/>
      <c r="F21" s="9"/>
    </row>
    <row r="22" spans="1:6" x14ac:dyDescent="0.25">
      <c r="A22" s="21"/>
      <c r="B22" s="27"/>
      <c r="C22" s="24"/>
      <c r="D22" s="44"/>
      <c r="E22" s="25"/>
      <c r="F22" s="19"/>
    </row>
    <row r="23" spans="1:6" x14ac:dyDescent="0.25">
      <c r="A23" s="21"/>
      <c r="B23" s="27"/>
      <c r="C23" s="24"/>
      <c r="D23" s="44"/>
      <c r="E23" s="25"/>
      <c r="F23" s="19"/>
    </row>
    <row r="24" spans="1:6" x14ac:dyDescent="0.25">
      <c r="A24" s="21"/>
      <c r="B24" s="27"/>
      <c r="C24" s="24"/>
      <c r="D24" s="44"/>
      <c r="E24" s="25"/>
      <c r="F24" s="19"/>
    </row>
    <row r="25" spans="1:6" x14ac:dyDescent="0.25">
      <c r="A25" s="21"/>
      <c r="B25" s="27"/>
      <c r="C25" s="24"/>
      <c r="D25" s="44"/>
      <c r="E25" s="25"/>
      <c r="F25" s="19"/>
    </row>
    <row r="26" spans="1:6" x14ac:dyDescent="0.25">
      <c r="A26" s="16"/>
      <c r="B26" s="27"/>
      <c r="C26" s="24"/>
      <c r="D26" s="44"/>
      <c r="E26" s="25"/>
      <c r="F26" s="19"/>
    </row>
    <row r="27" spans="1:6" x14ac:dyDescent="0.25">
      <c r="A27" s="11"/>
      <c r="B27" s="27"/>
      <c r="C27" s="24"/>
      <c r="D27" s="32"/>
      <c r="E27" s="45"/>
      <c r="F27" s="46"/>
    </row>
    <row r="28" spans="1:6" x14ac:dyDescent="0.25">
      <c r="A28" s="8"/>
      <c r="B28" s="27"/>
      <c r="C28" s="21"/>
      <c r="D28" s="22"/>
      <c r="E28" s="45"/>
      <c r="F28" s="46"/>
    </row>
    <row r="29" spans="1:6" x14ac:dyDescent="0.25">
      <c r="A29" s="14"/>
      <c r="B29" s="35"/>
      <c r="C29" s="36"/>
      <c r="D29" s="37"/>
      <c r="E29" s="48" t="s">
        <v>39</v>
      </c>
      <c r="F29" s="49">
        <f>SUM(F5:F27)</f>
        <v>20832863</v>
      </c>
    </row>
    <row r="30" spans="1:6" x14ac:dyDescent="0.25">
      <c r="A30" s="14"/>
      <c r="B30" s="35"/>
      <c r="C30" s="36"/>
      <c r="D30" s="37"/>
      <c r="E30" s="50"/>
      <c r="F30" s="49"/>
    </row>
    <row r="31" spans="1:6" x14ac:dyDescent="0.25">
      <c r="A31" s="14"/>
      <c r="B31" s="35"/>
      <c r="C31" s="36"/>
      <c r="D31" s="37"/>
      <c r="E31" s="50"/>
      <c r="F31" s="49"/>
    </row>
    <row r="32" spans="1:6" x14ac:dyDescent="0.25">
      <c r="A32" s="38"/>
      <c r="B32" s="29"/>
      <c r="C32" s="36"/>
      <c r="D32" s="37"/>
      <c r="E32" s="47"/>
      <c r="F32" s="49"/>
    </row>
    <row r="33" spans="1:6" ht="37.5" customHeight="1" x14ac:dyDescent="0.25">
      <c r="A33" s="57" t="s">
        <v>38</v>
      </c>
      <c r="B33" s="57"/>
      <c r="C33" s="57"/>
      <c r="D33" s="57"/>
      <c r="F33" s="33"/>
    </row>
    <row r="34" spans="1:6" x14ac:dyDescent="0.25">
      <c r="A34" s="11"/>
      <c r="B34" s="30"/>
      <c r="C34" s="24"/>
      <c r="D34" s="32"/>
      <c r="F34" s="33"/>
    </row>
    <row r="35" spans="1:6" ht="60" x14ac:dyDescent="0.25">
      <c r="A35" s="11" t="s">
        <v>20</v>
      </c>
      <c r="B35" s="30" t="s">
        <v>25</v>
      </c>
      <c r="C35" s="39" t="s">
        <v>18</v>
      </c>
      <c r="D35" s="40" t="s">
        <v>28</v>
      </c>
      <c r="F35" s="34"/>
    </row>
    <row r="36" spans="1:6" x14ac:dyDescent="0.25">
      <c r="A36" s="42">
        <v>1</v>
      </c>
      <c r="B36" s="30">
        <v>2</v>
      </c>
      <c r="C36" s="42">
        <v>3</v>
      </c>
      <c r="D36" s="42">
        <v>4</v>
      </c>
      <c r="F36" s="17"/>
    </row>
    <row r="37" spans="1:6" ht="54" customHeight="1" x14ac:dyDescent="0.25">
      <c r="A37" s="30">
        <v>1</v>
      </c>
      <c r="B37" s="4" t="s">
        <v>36</v>
      </c>
      <c r="C37" s="51">
        <v>8</v>
      </c>
      <c r="D37" s="12">
        <f>F29</f>
        <v>20832863</v>
      </c>
    </row>
    <row r="38" spans="1:6" ht="75" x14ac:dyDescent="0.25">
      <c r="A38" s="42">
        <v>2</v>
      </c>
      <c r="B38" s="4" t="s">
        <v>26</v>
      </c>
      <c r="C38" s="52">
        <v>0</v>
      </c>
      <c r="D38" s="52"/>
    </row>
    <row r="39" spans="1:6" ht="75" x14ac:dyDescent="0.25">
      <c r="A39" s="30">
        <v>3</v>
      </c>
      <c r="B39" s="4" t="s">
        <v>27</v>
      </c>
      <c r="C39" s="51">
        <f>39+312-C37</f>
        <v>343</v>
      </c>
      <c r="D39" s="12">
        <f>41806040.11+6638360.59-D37</f>
        <v>27611537.700000003</v>
      </c>
      <c r="E39" s="28"/>
      <c r="F39" s="13"/>
    </row>
    <row r="40" spans="1:6" ht="138.75" hidden="1" customHeight="1" x14ac:dyDescent="0.25">
      <c r="A40" s="15">
        <v>4</v>
      </c>
      <c r="B40" s="41"/>
      <c r="C40" s="51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1"/>
      <c r="C41" s="51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1"/>
      <c r="C42" s="51">
        <v>0</v>
      </c>
      <c r="D42" s="12">
        <v>0</v>
      </c>
      <c r="F42" s="13"/>
    </row>
    <row r="43" spans="1:6" x14ac:dyDescent="0.25">
      <c r="A43" s="31" t="s">
        <v>19</v>
      </c>
      <c r="B43" s="41"/>
      <c r="C43" s="51">
        <f>SUM(C37:C39)</f>
        <v>351</v>
      </c>
      <c r="D43" s="12">
        <f>SUM(D37:D39)</f>
        <v>48444400.700000003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2026-01-13T03:43:55Z</dcterms:modified>
</cp:coreProperties>
</file>